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0726\Desktop\PPI剣橋（１）再入札\"/>
    </mc:Choice>
  </mc:AlternateContent>
  <bookViews>
    <workbookView xWindow="0" yWindow="0" windowWidth="23040" windowHeight="92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6" i="1" l="1"/>
  <c r="G55" i="1" s="1"/>
  <c r="G54" i="1" s="1"/>
  <c r="G50" i="1"/>
  <c r="G45" i="1"/>
  <c r="G44" i="1"/>
  <c r="G40" i="1"/>
  <c r="G39" i="1"/>
  <c r="G37" i="1"/>
  <c r="G36" i="1"/>
  <c r="G31" i="1"/>
  <c r="G30" i="1"/>
  <c r="G26" i="1"/>
  <c r="G24" i="1"/>
  <c r="G20" i="1"/>
  <c r="G17" i="1"/>
  <c r="G15" i="1"/>
  <c r="G12" i="1"/>
  <c r="G11" i="1" s="1"/>
  <c r="G10" i="1" l="1"/>
  <c r="G53" i="1"/>
  <c r="G61" i="1" l="1"/>
  <c r="G63" i="1" s="1"/>
  <c r="G64" i="1" s="1"/>
  <c r="G59" i="1"/>
</calcChain>
</file>

<file path=xl/sharedStrings.xml><?xml version="1.0" encoding="utf-8"?>
<sst xmlns="http://schemas.openxmlformats.org/spreadsheetml/2006/main" count="123" uniqueCount="74">
  <si>
    <t>工事費内訳書</t>
  </si>
  <si>
    <t>住　　　　所</t>
  </si>
  <si>
    <t>商号又は名称</t>
  </si>
  <si>
    <t>代 表 者 名</t>
  </si>
  <si>
    <t>工 事 名</t>
  </si>
  <si>
    <t>Ｒ１馬土　国道４３８号（剣橋）　つ・一宇中野　橋梁修繕工事（１）　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</si>
  <si>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</si>
  <si>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</si>
  <si>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</si>
  <si>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</si>
  <si>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</si>
  <si>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</si>
  <si>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</si>
  <si>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</si>
  <si>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橋梁補修工</t>
  </si>
  <si>
    <t>現場溶接鋼桁補強工</t>
  </si>
  <si>
    <t>ｱｰﾁﾘﾌﾞ補修工</t>
  </si>
  <si>
    <t>橋</t>
  </si>
  <si>
    <t>縦桁補修工</t>
  </si>
  <si>
    <t>ひび割れ補修工</t>
  </si>
  <si>
    <t>低圧注入工法</t>
  </si>
  <si>
    <t>橋面防水</t>
  </si>
  <si>
    <t>ｼｰﾄ系防水　
　夜間</t>
  </si>
  <si>
    <t>m2</t>
  </si>
  <si>
    <t>排水導水管工　
　橋面ｱｽﾌｧﾙﾄ舗装外分</t>
  </si>
  <si>
    <t>m</t>
  </si>
  <si>
    <t>断面修復工</t>
  </si>
  <si>
    <t>左官工法 
　床版</t>
  </si>
  <si>
    <t>左官工法 
　下部工･沓座･地覆</t>
  </si>
  <si>
    <t>左官工法　
　防護柵支柱</t>
  </si>
  <si>
    <t>下部工補修工</t>
  </si>
  <si>
    <t>埋戻しｺﾝｸﾘｰﾄ</t>
  </si>
  <si>
    <t>m3</t>
  </si>
  <si>
    <t>防護柵補修工</t>
  </si>
  <si>
    <t>防護柵補修
　上流側ｶﾞｰﾄﾞﾚｰﾙ</t>
  </si>
  <si>
    <t>箇所</t>
  </si>
  <si>
    <t>防護柵補修
　車歩道境界</t>
  </si>
  <si>
    <t>防護柵補修
　下流側防護柵</t>
  </si>
  <si>
    <t>舗装工</t>
  </si>
  <si>
    <t>舗装打換え工</t>
  </si>
  <si>
    <t>舗装版切断</t>
  </si>
  <si>
    <t>舗装版破砕
　夜間</t>
  </si>
  <si>
    <t>基層
　夜間</t>
  </si>
  <si>
    <t>表層
　夜間</t>
  </si>
  <si>
    <t>区画線工</t>
  </si>
  <si>
    <t>溶融式区画線</t>
  </si>
  <si>
    <t>構造物撤去工</t>
  </si>
  <si>
    <t>運搬処理工</t>
  </si>
  <si>
    <t>殻運搬
　夜間</t>
  </si>
  <si>
    <t>殻処分</t>
  </si>
  <si>
    <t>建設汚泥処分</t>
  </si>
  <si>
    <t>仮設工</t>
  </si>
  <si>
    <t>仮設足場</t>
  </si>
  <si>
    <t>吊足場　</t>
  </si>
  <si>
    <t>板張防護</t>
  </si>
  <si>
    <t>湿式塗膜剥離剤工用養生ｼｰﾄ工</t>
  </si>
  <si>
    <t>単管足場　</t>
  </si>
  <si>
    <t>掛m2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</si>
  <si>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</si>
  <si>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</si>
  <si>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</si>
  <si>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</si>
  <si>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</si>
  <si>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</si>
  <si>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</si>
  <si>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鉄筋探査
　ｱｰﾁﾘﾌﾞ補修工施工箇所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</si>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</sst>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topLeftCell="A46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G11+G30+G36+G39+G44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G12+G15+G17+G20+G24+G26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19</v>
      </c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1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21</v>
      </c>
      <c r="D17" s="24"/>
      <c r="E17" s="8" t="s">
        <v>13</v>
      </c>
      <c r="F17" s="9">
        <v>1</v>
      </c>
      <c r="G17" s="11">
        <f>G18+G19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23</v>
      </c>
      <c r="F18" s="9">
        <v>147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25</v>
      </c>
      <c r="F19" s="9">
        <v>11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26</v>
      </c>
      <c r="D20" s="24"/>
      <c r="E20" s="8" t="s">
        <v>13</v>
      </c>
      <c r="F20" s="9">
        <v>1</v>
      </c>
      <c r="G20" s="11">
        <f>G21+G22+G23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27</v>
      </c>
      <c r="E21" s="8" t="s">
        <v>17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17</v>
      </c>
      <c r="F22" s="9">
        <v>1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17</v>
      </c>
      <c r="F23" s="9">
        <v>1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30</v>
      </c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32</v>
      </c>
      <c r="F25" s="10">
        <v>0.1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24" t="s">
        <v>33</v>
      </c>
      <c r="D26" s="24"/>
      <c r="E26" s="8" t="s">
        <v>13</v>
      </c>
      <c r="F26" s="9">
        <v>1</v>
      </c>
      <c r="G26" s="11">
        <f>G27+G28+G29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34</v>
      </c>
      <c r="E27" s="8" t="s">
        <v>35</v>
      </c>
      <c r="F27" s="9">
        <v>5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36</v>
      </c>
      <c r="E28" s="8" t="s">
        <v>35</v>
      </c>
      <c r="F28" s="9">
        <v>2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37</v>
      </c>
      <c r="E29" s="8" t="s">
        <v>35</v>
      </c>
      <c r="F29" s="9">
        <v>8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24" t="s">
        <v>38</v>
      </c>
      <c r="C30" s="24"/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2</v>
      </c>
    </row>
    <row r="31" spans="1:10" ht="42" customHeight="1" x14ac:dyDescent="0.15">
      <c r="A31" s="6"/>
      <c r="B31" s="7"/>
      <c r="C31" s="24" t="s">
        <v>39</v>
      </c>
      <c r="D31" s="24"/>
      <c r="E31" s="8" t="s">
        <v>13</v>
      </c>
      <c r="F31" s="9">
        <v>1</v>
      </c>
      <c r="G31" s="11">
        <f>G32+G33+G34+G35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40</v>
      </c>
      <c r="E32" s="8" t="s">
        <v>25</v>
      </c>
      <c r="F32" s="9">
        <v>34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41</v>
      </c>
      <c r="E33" s="8" t="s">
        <v>23</v>
      </c>
      <c r="F33" s="9">
        <v>149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42</v>
      </c>
      <c r="E34" s="8" t="s">
        <v>23</v>
      </c>
      <c r="F34" s="9">
        <v>149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43</v>
      </c>
      <c r="E35" s="8" t="s">
        <v>23</v>
      </c>
      <c r="F35" s="9">
        <v>149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24" t="s">
        <v>44</v>
      </c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24" t="s">
        <v>44</v>
      </c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45</v>
      </c>
      <c r="E38" s="8" t="s">
        <v>25</v>
      </c>
      <c r="F38" s="9">
        <v>68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24" t="s">
        <v>46</v>
      </c>
      <c r="C39" s="24"/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2</v>
      </c>
    </row>
    <row r="40" spans="1:10" ht="42" customHeight="1" x14ac:dyDescent="0.15">
      <c r="A40" s="6"/>
      <c r="B40" s="7"/>
      <c r="C40" s="24" t="s">
        <v>47</v>
      </c>
      <c r="D40" s="24"/>
      <c r="E40" s="8" t="s">
        <v>13</v>
      </c>
      <c r="F40" s="9">
        <v>1</v>
      </c>
      <c r="G40" s="11">
        <f>G41+G42+G43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48</v>
      </c>
      <c r="E41" s="8" t="s">
        <v>32</v>
      </c>
      <c r="F41" s="9">
        <v>11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49</v>
      </c>
      <c r="E42" s="8" t="s">
        <v>32</v>
      </c>
      <c r="F42" s="9">
        <v>11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50</v>
      </c>
      <c r="E43" s="8" t="s">
        <v>32</v>
      </c>
      <c r="F43" s="10">
        <v>0.06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24" t="s">
        <v>51</v>
      </c>
      <c r="C44" s="24"/>
      <c r="D44" s="24"/>
      <c r="E44" s="8" t="s">
        <v>13</v>
      </c>
      <c r="F44" s="9">
        <v>1</v>
      </c>
      <c r="G44" s="11">
        <f>G45+G50</f>
        <v>0</v>
      </c>
      <c r="I44" s="13">
        <v>35</v>
      </c>
      <c r="J44" s="14">
        <v>2</v>
      </c>
    </row>
    <row r="45" spans="1:10" ht="42" customHeight="1" x14ac:dyDescent="0.15">
      <c r="A45" s="6"/>
      <c r="B45" s="7"/>
      <c r="C45" s="24" t="s">
        <v>52</v>
      </c>
      <c r="D45" s="24"/>
      <c r="E45" s="8" t="s">
        <v>13</v>
      </c>
      <c r="F45" s="9">
        <v>1</v>
      </c>
      <c r="G45" s="11">
        <f>G46+G47+G48+G49</f>
        <v>0</v>
      </c>
      <c r="I45" s="13">
        <v>36</v>
      </c>
      <c r="J45" s="14">
        <v>3</v>
      </c>
    </row>
    <row r="46" spans="1:10" ht="42" customHeight="1" x14ac:dyDescent="0.15">
      <c r="A46" s="6"/>
      <c r="B46" s="7"/>
      <c r="C46" s="7"/>
      <c r="D46" s="24" t="s">
        <v>53</v>
      </c>
      <c r="E46" s="8" t="s">
        <v>23</v>
      </c>
      <c r="F46" s="9">
        <v>500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54</v>
      </c>
      <c r="E47" s="8" t="s">
        <v>23</v>
      </c>
      <c r="F47" s="9">
        <v>500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55</v>
      </c>
      <c r="E48" s="8" t="s">
        <v>23</v>
      </c>
      <c r="F48" s="9">
        <v>500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56</v>
      </c>
      <c r="E49" s="8" t="s">
        <v>57</v>
      </c>
      <c r="F49" s="9">
        <v>20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24" t="s">
        <v>58</v>
      </c>
      <c r="D50" s="24"/>
      <c r="E50" s="8" t="s">
        <v>13</v>
      </c>
      <c r="F50" s="9">
        <v>1</v>
      </c>
      <c r="G50" s="11">
        <f>G51+G52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59</v>
      </c>
      <c r="E51" s="8" t="s">
        <v>60</v>
      </c>
      <c r="F51" s="9">
        <v>20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59</v>
      </c>
      <c r="E52" s="8" t="s">
        <v>60</v>
      </c>
      <c r="F52" s="9">
        <v>20</v>
      </c>
      <c r="G52" s="12"/>
      <c r="I52" s="13">
        <v>43</v>
      </c>
      <c r="J52" s="14">
        <v>4</v>
      </c>
    </row>
    <row r="53" spans="1:10" ht="42" customHeight="1" x14ac:dyDescent="0.15">
      <c r="A53" s="23" t="s">
        <v>61</v>
      </c>
      <c r="B53" s="24"/>
      <c r="C53" s="24"/>
      <c r="D53" s="24"/>
      <c r="E53" s="8" t="s">
        <v>13</v>
      </c>
      <c r="F53" s="9">
        <v>1</v>
      </c>
      <c r="G53" s="11">
        <f>G11+G30+G36+G39+G44</f>
        <v>0</v>
      </c>
      <c r="I53" s="13">
        <v>44</v>
      </c>
      <c r="J53" s="14">
        <v>20</v>
      </c>
    </row>
    <row r="54" spans="1:10" ht="42" customHeight="1" x14ac:dyDescent="0.15">
      <c r="A54" s="23" t="s">
        <v>62</v>
      </c>
      <c r="B54" s="24"/>
      <c r="C54" s="24"/>
      <c r="D54" s="24"/>
      <c r="E54" s="8" t="s">
        <v>13</v>
      </c>
      <c r="F54" s="9">
        <v>1</v>
      </c>
      <c r="G54" s="11">
        <f>G55+G58</f>
        <v>0</v>
      </c>
      <c r="I54" s="13">
        <v>45</v>
      </c>
      <c r="J54" s="14">
        <v>200</v>
      </c>
    </row>
    <row r="55" spans="1:10" ht="42" customHeight="1" x14ac:dyDescent="0.15">
      <c r="A55" s="6"/>
      <c r="B55" s="24" t="s">
        <v>63</v>
      </c>
      <c r="C55" s="24"/>
      <c r="D55" s="24"/>
      <c r="E55" s="8" t="s">
        <v>13</v>
      </c>
      <c r="F55" s="9">
        <v>1</v>
      </c>
      <c r="G55" s="11">
        <f>G56</f>
        <v>0</v>
      </c>
      <c r="I55" s="13">
        <v>46</v>
      </c>
      <c r="J55" s="14">
        <v>2</v>
      </c>
    </row>
    <row r="56" spans="1:10" ht="42" customHeight="1" x14ac:dyDescent="0.15">
      <c r="A56" s="6"/>
      <c r="B56" s="7"/>
      <c r="C56" s="24" t="s">
        <v>64</v>
      </c>
      <c r="D56" s="24"/>
      <c r="E56" s="8" t="s">
        <v>13</v>
      </c>
      <c r="F56" s="9">
        <v>1</v>
      </c>
      <c r="G56" s="11">
        <f>G57</f>
        <v>0</v>
      </c>
      <c r="I56" s="13">
        <v>47</v>
      </c>
      <c r="J56" s="14">
        <v>3</v>
      </c>
    </row>
    <row r="57" spans="1:10" ht="42" customHeight="1" x14ac:dyDescent="0.15">
      <c r="A57" s="6"/>
      <c r="B57" s="7"/>
      <c r="C57" s="7"/>
      <c r="D57" s="24" t="s">
        <v>65</v>
      </c>
      <c r="E57" s="8" t="s">
        <v>23</v>
      </c>
      <c r="F57" s="10">
        <v>0.5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24" t="s">
        <v>66</v>
      </c>
      <c r="C58" s="24"/>
      <c r="D58" s="24"/>
      <c r="E58" s="8" t="s">
        <v>13</v>
      </c>
      <c r="F58" s="9">
        <v>1</v>
      </c>
      <c r="G58" s="12"/>
      <c r="I58" s="13">
        <v>49</v>
      </c>
      <c r="J58" s="14"/>
    </row>
    <row r="59" spans="1:10" ht="42" customHeight="1" x14ac:dyDescent="0.15">
      <c r="A59" s="23" t="s">
        <v>67</v>
      </c>
      <c r="B59" s="24"/>
      <c r="C59" s="24"/>
      <c r="D59" s="24"/>
      <c r="E59" s="8" t="s">
        <v>13</v>
      </c>
      <c r="F59" s="9">
        <v>1</v>
      </c>
      <c r="G59" s="11">
        <f>G53+G54</f>
        <v>0</v>
      </c>
      <c r="I59" s="13">
        <v>50</v>
      </c>
      <c r="J59" s="14"/>
    </row>
    <row r="60" spans="1:10" ht="42" customHeight="1" x14ac:dyDescent="0.15">
      <c r="A60" s="6"/>
      <c r="B60" s="24" t="s">
        <v>68</v>
      </c>
      <c r="C60" s="24"/>
      <c r="D60" s="24"/>
      <c r="E60" s="8" t="s">
        <v>13</v>
      </c>
      <c r="F60" s="9">
        <v>1</v>
      </c>
      <c r="G60" s="12"/>
      <c r="I60" s="13">
        <v>51</v>
      </c>
      <c r="J60" s="14">
        <v>210</v>
      </c>
    </row>
    <row r="61" spans="1:10" ht="42" customHeight="1" x14ac:dyDescent="0.15">
      <c r="A61" s="23" t="s">
        <v>69</v>
      </c>
      <c r="B61" s="24"/>
      <c r="C61" s="24"/>
      <c r="D61" s="24"/>
      <c r="E61" s="8" t="s">
        <v>13</v>
      </c>
      <c r="F61" s="9">
        <v>1</v>
      </c>
      <c r="G61" s="11">
        <f>G53+G54+G60</f>
        <v>0</v>
      </c>
      <c r="I61" s="13">
        <v>52</v>
      </c>
      <c r="J61" s="14"/>
    </row>
    <row r="62" spans="1:10" ht="42" customHeight="1" x14ac:dyDescent="0.15">
      <c r="A62" s="6"/>
      <c r="B62" s="24" t="s">
        <v>70</v>
      </c>
      <c r="C62" s="24"/>
      <c r="D62" s="24"/>
      <c r="E62" s="8" t="s">
        <v>13</v>
      </c>
      <c r="F62" s="9">
        <v>1</v>
      </c>
      <c r="G62" s="12"/>
      <c r="I62" s="13">
        <v>53</v>
      </c>
      <c r="J62" s="14">
        <v>220</v>
      </c>
    </row>
    <row r="63" spans="1:10" ht="42" customHeight="1" x14ac:dyDescent="0.15">
      <c r="A63" s="23" t="s">
        <v>71</v>
      </c>
      <c r="B63" s="24"/>
      <c r="C63" s="24"/>
      <c r="D63" s="24"/>
      <c r="E63" s="8" t="s">
        <v>13</v>
      </c>
      <c r="F63" s="9">
        <v>1</v>
      </c>
      <c r="G63" s="11">
        <f>G61+G62</f>
        <v>0</v>
      </c>
      <c r="I63" s="13">
        <v>54</v>
      </c>
      <c r="J63" s="14">
        <v>30</v>
      </c>
    </row>
    <row r="64" spans="1:10" ht="42" customHeight="1" x14ac:dyDescent="0.15">
      <c r="A64" s="25" t="s">
        <v>72</v>
      </c>
      <c r="B64" s="26"/>
      <c r="C64" s="26"/>
      <c r="D64" s="26"/>
      <c r="E64" s="15" t="s">
        <v>73</v>
      </c>
      <c r="F64" s="16" t="s">
        <v>73</v>
      </c>
      <c r="G64" s="17">
        <f>G63</f>
        <v>0</v>
      </c>
      <c r="I64" s="18">
        <v>55</v>
      </c>
      <c r="J64" s="18">
        <v>90</v>
      </c>
    </row>
  </sheetData>
  <sheetProtection sheet="1"/>
  <mergeCells count="61">
    <mergeCell ref="A64:D64"/>
    <mergeCell ref="A59:D59"/>
    <mergeCell ref="B60:D60"/>
    <mergeCell ref="A61:D61"/>
    <mergeCell ref="B62:D62"/>
    <mergeCell ref="A63:D63"/>
    <mergeCell ref="A54:D54"/>
    <mergeCell ref="B55:D55"/>
    <mergeCell ref="C56:D56"/>
    <mergeCell ref="D57"/>
    <mergeCell ref="B58:D58"/>
    <mergeCell ref="D49"/>
    <mergeCell ref="C50:D50"/>
    <mergeCell ref="D51"/>
    <mergeCell ref="D52"/>
    <mergeCell ref="A53:D53"/>
    <mergeCell ref="B44:D44"/>
    <mergeCell ref="C45:D45"/>
    <mergeCell ref="D46"/>
    <mergeCell ref="D47"/>
    <mergeCell ref="D48"/>
    <mergeCell ref="B39:D39"/>
    <mergeCell ref="C40:D40"/>
    <mergeCell ref="D41"/>
    <mergeCell ref="D42"/>
    <mergeCell ref="D43"/>
    <mergeCell ref="D34"/>
    <mergeCell ref="D35"/>
    <mergeCell ref="B36:D36"/>
    <mergeCell ref="C37:D37"/>
    <mergeCell ref="D38"/>
    <mergeCell ref="D29"/>
    <mergeCell ref="B30:D30"/>
    <mergeCell ref="C31:D31"/>
    <mergeCell ref="D32"/>
    <mergeCell ref="D33"/>
    <mergeCell ref="C24:D24"/>
    <mergeCell ref="D25"/>
    <mergeCell ref="C26:D26"/>
    <mergeCell ref="D27"/>
    <mergeCell ref="D28"/>
    <mergeCell ref="D19"/>
    <mergeCell ref="C20:D20"/>
    <mergeCell ref="D21"/>
    <mergeCell ref="D22"/>
    <mergeCell ref="D23"/>
    <mergeCell ref="D14"/>
    <mergeCell ref="C15: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Kondou Masatsugu</cp:lastModifiedBy>
  <dcterms:created xsi:type="dcterms:W3CDTF">2019-10-11T01:20:48Z</dcterms:created>
  <dcterms:modified xsi:type="dcterms:W3CDTF">2019-10-11T01:21:13Z</dcterms:modified>
</cp:coreProperties>
</file>